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rodinda.putrika\Documents\Personal\"/>
    </mc:Choice>
  </mc:AlternateContent>
  <bookViews>
    <workbookView xWindow="0" yWindow="0" windowWidth="19200" windowHeight="7020" activeTab="1"/>
  </bookViews>
  <sheets>
    <sheet name="Kalkulator" sheetId="2" r:id="rId1"/>
    <sheet name="Laporan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D16" i="2"/>
  <c r="C6" i="1" l="1"/>
  <c r="D10" i="2"/>
  <c r="D12" i="2" s="1"/>
  <c r="C12" i="1"/>
  <c r="C8" i="1"/>
  <c r="C11" i="1" l="1"/>
  <c r="C10" i="1"/>
  <c r="D15" i="2"/>
  <c r="C7" i="1" s="1"/>
  <c r="D14" i="2" l="1"/>
  <c r="C16" i="1" l="1"/>
  <c r="D17" i="2"/>
</calcChain>
</file>

<file path=xl/sharedStrings.xml><?xml version="1.0" encoding="utf-8"?>
<sst xmlns="http://schemas.openxmlformats.org/spreadsheetml/2006/main" count="37" uniqueCount="33">
  <si>
    <t>Laporan Laba Rugi</t>
  </si>
  <si>
    <t>PT. Fashion Ibu</t>
  </si>
  <si>
    <t>Per 31 Desember 2023</t>
  </si>
  <si>
    <t>Pendapatan penjualan bersih</t>
  </si>
  <si>
    <t>Harga Pokok Penjualan</t>
  </si>
  <si>
    <t>Laba Kotor</t>
  </si>
  <si>
    <t>Biaya overhead pabrik</t>
  </si>
  <si>
    <t>Biaya tenaga kerja langsung</t>
  </si>
  <si>
    <t>Pajak</t>
  </si>
  <si>
    <t>Laba sesudah pajak</t>
  </si>
  <si>
    <t>Persediaan Awal</t>
  </si>
  <si>
    <t>Pembelian Bersih</t>
  </si>
  <si>
    <t>Pembelian</t>
  </si>
  <si>
    <t>Retur pembelian</t>
  </si>
  <si>
    <t>Diskon pembelian</t>
  </si>
  <si>
    <r>
      <t xml:space="preserve">Biaya overhead produksi
</t>
    </r>
    <r>
      <rPr>
        <i/>
        <sz val="11"/>
        <color theme="1"/>
        <rFont val="Calibri"/>
        <family val="2"/>
        <scheme val="minor"/>
      </rPr>
      <t>termasuk biaya listrik, biaya kirim, dll (isi jika ada)</t>
    </r>
  </si>
  <si>
    <t>Pembeliaan bersih</t>
  </si>
  <si>
    <t>Persediaan Akhir</t>
  </si>
  <si>
    <t>Pendapatan Penjualan</t>
  </si>
  <si>
    <t>Harga Jual</t>
  </si>
  <si>
    <t>Barang Terjual</t>
  </si>
  <si>
    <t>Periode</t>
  </si>
  <si>
    <t>Desember</t>
  </si>
  <si>
    <t>notes:</t>
  </si>
  <si>
    <t>isi sel yang tidak berwarna</t>
  </si>
  <si>
    <t>Laporan tidak perlu diisi manual, akan terisi otomatis</t>
  </si>
  <si>
    <t>Jumlah persediaan akhir</t>
  </si>
  <si>
    <t>HPP per produk</t>
  </si>
  <si>
    <t>Persediaan akhir</t>
  </si>
  <si>
    <t>Persediaan  Awal</t>
  </si>
  <si>
    <t>Persediaan awal</t>
  </si>
  <si>
    <t>Pembelian bersih</t>
  </si>
  <si>
    <t xml:space="preserve">Harga Pokok Penjualan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</si>
</sst>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6" borderId="0" xfId="0" applyFill="1"/>
    <xf numFmtId="164" fontId="0" fillId="6" borderId="0" xfId="1" applyNumberFormat="1" applyFont="1" applyFill="1"/>
    <xf numFmtId="0" fontId="0" fillId="6" borderId="0" xfId="0" applyFill="1" applyBorder="1"/>
    <xf numFmtId="0" fontId="0" fillId="6" borderId="5" xfId="0" applyFill="1" applyBorder="1"/>
    <xf numFmtId="164" fontId="0" fillId="0" borderId="9" xfId="1" applyNumberFormat="1" applyFont="1" applyBorder="1"/>
    <xf numFmtId="0" fontId="0" fillId="0" borderId="6" xfId="0" applyBorder="1"/>
    <xf numFmtId="164" fontId="0" fillId="0" borderId="6" xfId="1" applyNumberFormat="1" applyFont="1" applyBorder="1"/>
    <xf numFmtId="0" fontId="0" fillId="6" borderId="6" xfId="0" applyFill="1" applyBorder="1"/>
    <xf numFmtId="0" fontId="0" fillId="0" borderId="6" xfId="0" applyBorder="1" applyAlignment="1">
      <alignment horizontal="left" vertical="center" wrapText="1"/>
    </xf>
    <xf numFmtId="0" fontId="3" fillId="0" borderId="6" xfId="0" applyFont="1" applyBorder="1"/>
    <xf numFmtId="164" fontId="2" fillId="4" borderId="6" xfId="1" applyNumberFormat="1" applyFont="1" applyFill="1" applyBorder="1"/>
    <xf numFmtId="0" fontId="0" fillId="0" borderId="9" xfId="0" applyBorder="1"/>
    <xf numFmtId="164" fontId="0" fillId="6" borderId="6" xfId="1" applyNumberFormat="1" applyFont="1" applyFill="1" applyBorder="1"/>
    <xf numFmtId="0" fontId="3" fillId="0" borderId="3" xfId="0" applyFont="1" applyBorder="1"/>
    <xf numFmtId="164" fontId="0" fillId="6" borderId="0" xfId="1" applyNumberFormat="1" applyFont="1" applyFill="1" applyBorder="1"/>
    <xf numFmtId="0" fontId="0" fillId="0" borderId="6" xfId="0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3" borderId="6" xfId="0" applyFill="1" applyBorder="1" applyAlignment="1"/>
    <xf numFmtId="0" fontId="0" fillId="3" borderId="3" xfId="0" applyFill="1" applyBorder="1" applyAlignment="1">
      <alignment horizontal="left"/>
    </xf>
    <xf numFmtId="164" fontId="2" fillId="5" borderId="3" xfId="1" applyNumberFormat="1" applyFont="1" applyFill="1" applyBorder="1"/>
    <xf numFmtId="164" fontId="3" fillId="0" borderId="10" xfId="1" applyNumberFormat="1" applyFont="1" applyBorder="1"/>
    <xf numFmtId="164" fontId="0" fillId="0" borderId="6" xfId="1" applyNumberFormat="1" applyFont="1" applyBorder="1" applyAlignment="1">
      <alignment horizontal="center" vertical="center"/>
    </xf>
    <xf numFmtId="0" fontId="5" fillId="2" borderId="0" xfId="0" applyFont="1" applyFill="1"/>
    <xf numFmtId="0" fontId="0" fillId="3" borderId="9" xfId="0" applyFill="1" applyBorder="1"/>
    <xf numFmtId="164" fontId="0" fillId="3" borderId="9" xfId="1" applyNumberFormat="1" applyFont="1" applyFill="1" applyBorder="1"/>
    <xf numFmtId="0" fontId="0" fillId="3" borderId="6" xfId="0" applyFill="1" applyBorder="1"/>
    <xf numFmtId="164" fontId="0" fillId="3" borderId="6" xfId="1" applyNumberFormat="1" applyFont="1" applyFill="1" applyBorder="1"/>
    <xf numFmtId="0" fontId="2" fillId="5" borderId="6" xfId="0" applyFont="1" applyFill="1" applyBorder="1"/>
    <xf numFmtId="164" fontId="2" fillId="5" borderId="6" xfId="1" applyNumberFormat="1" applyFont="1" applyFill="1" applyBorder="1"/>
    <xf numFmtId="0" fontId="4" fillId="6" borderId="0" xfId="0" applyFont="1" applyFill="1"/>
    <xf numFmtId="164" fontId="0" fillId="6" borderId="1" xfId="1" applyNumberFormat="1" applyFont="1" applyFill="1" applyBorder="1"/>
    <xf numFmtId="0" fontId="3" fillId="6" borderId="5" xfId="0" applyFont="1" applyFill="1" applyBorder="1"/>
    <xf numFmtId="164" fontId="3" fillId="6" borderId="1" xfId="1" applyNumberFormat="1" applyFont="1" applyFill="1" applyBorder="1"/>
    <xf numFmtId="0" fontId="3" fillId="6" borderId="7" xfId="0" applyFont="1" applyFill="1" applyBorder="1"/>
    <xf numFmtId="164" fontId="3" fillId="6" borderId="8" xfId="1" applyNumberFormat="1" applyFont="1" applyFill="1" applyBorder="1"/>
    <xf numFmtId="0" fontId="3" fillId="6" borderId="0" xfId="0" applyFont="1" applyFill="1" applyBorder="1" applyAlignment="1">
      <alignment horizontal="center"/>
    </xf>
    <xf numFmtId="164" fontId="3" fillId="6" borderId="0" xfId="1" applyNumberFormat="1" applyFont="1" applyFill="1" applyBorder="1"/>
    <xf numFmtId="164" fontId="0" fillId="6" borderId="8" xfId="1" applyNumberFormat="1" applyFont="1" applyFill="1" applyBorder="1"/>
    <xf numFmtId="9" fontId="0" fillId="6" borderId="15" xfId="2" applyFont="1" applyFill="1" applyBorder="1"/>
    <xf numFmtId="164" fontId="6" fillId="6" borderId="8" xfId="1" applyNumberFormat="1" applyFont="1" applyFill="1" applyBorder="1"/>
    <xf numFmtId="0" fontId="0" fillId="2" borderId="0" xfId="0" applyFill="1" applyAlignment="1">
      <alignment horizontal="left"/>
    </xf>
    <xf numFmtId="0" fontId="0" fillId="6" borderId="6" xfId="0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0</xdr:row>
      <xdr:rowOff>139700</xdr:rowOff>
    </xdr:from>
    <xdr:ext cx="679450" cy="165025"/>
    <xdr:pic>
      <xdr:nvPicPr>
        <xdr:cNvPr id="2" name="Picture 1" descr="logo">
          <a:extLst>
            <a:ext uri="{FF2B5EF4-FFF2-40B4-BE49-F238E27FC236}">
              <a16:creationId xmlns:a16="http://schemas.microsoft.com/office/drawing/2014/main" xmlns="" id="{EA4F4216-6E19-840E-9F0C-77B2815A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39700"/>
          <a:ext cx="679450" cy="16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</xdr:colOff>
      <xdr:row>16</xdr:row>
      <xdr:rowOff>69850</xdr:rowOff>
    </xdr:from>
    <xdr:ext cx="679450" cy="165025"/>
    <xdr:pic>
      <xdr:nvPicPr>
        <xdr:cNvPr id="3" name="Picture 2" descr="logo">
          <a:extLst>
            <a:ext uri="{FF2B5EF4-FFF2-40B4-BE49-F238E27FC236}">
              <a16:creationId xmlns:a16="http://schemas.microsoft.com/office/drawing/2014/main" xmlns="" id="{EA4F4216-6E19-840E-9F0C-77B2815A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" y="2844800"/>
          <a:ext cx="679450" cy="16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12" sqref="F12"/>
    </sheetView>
  </sheetViews>
  <sheetFormatPr defaultColWidth="0" defaultRowHeight="14.5" x14ac:dyDescent="0.35"/>
  <cols>
    <col min="1" max="1" width="8.7265625" style="1" customWidth="1"/>
    <col min="2" max="2" width="2.6328125" style="1" customWidth="1"/>
    <col min="3" max="3" width="46.90625" style="1" customWidth="1"/>
    <col min="4" max="4" width="21.453125" style="2" customWidth="1"/>
    <col min="5" max="5" width="2.26953125" style="3" customWidth="1"/>
    <col min="6" max="6" width="19.1796875" style="1" customWidth="1"/>
    <col min="7" max="7" width="18.81640625" style="1" customWidth="1"/>
    <col min="8" max="16384" width="8.7265625" style="1" hidden="1"/>
  </cols>
  <sheetData>
    <row r="1" spans="2:7" ht="29" customHeight="1" x14ac:dyDescent="0.35"/>
    <row r="2" spans="2:7" x14ac:dyDescent="0.35">
      <c r="B2" s="17" t="s">
        <v>21</v>
      </c>
      <c r="C2" s="18"/>
      <c r="D2" s="22" t="s">
        <v>22</v>
      </c>
    </row>
    <row r="3" spans="2:7" x14ac:dyDescent="0.35">
      <c r="B3" s="12" t="s">
        <v>10</v>
      </c>
      <c r="C3" s="12"/>
      <c r="D3" s="5">
        <v>15000000</v>
      </c>
      <c r="F3" s="6" t="s">
        <v>19</v>
      </c>
      <c r="G3" s="6">
        <v>500</v>
      </c>
    </row>
    <row r="4" spans="2:7" x14ac:dyDescent="0.35">
      <c r="B4" s="20" t="s">
        <v>11</v>
      </c>
      <c r="C4" s="19"/>
      <c r="D4" s="19"/>
      <c r="F4" s="6" t="s">
        <v>20</v>
      </c>
      <c r="G4" s="6">
        <v>135000</v>
      </c>
    </row>
    <row r="5" spans="2:7" x14ac:dyDescent="0.35">
      <c r="B5" s="4"/>
      <c r="C5" s="6" t="s">
        <v>12</v>
      </c>
      <c r="D5" s="7">
        <v>40000000</v>
      </c>
    </row>
    <row r="6" spans="2:7" x14ac:dyDescent="0.35">
      <c r="B6" s="4"/>
      <c r="C6" s="6" t="s">
        <v>13</v>
      </c>
      <c r="D6" s="7">
        <v>2000000</v>
      </c>
      <c r="F6" s="24" t="s">
        <v>23</v>
      </c>
    </row>
    <row r="7" spans="2:7" ht="13" customHeight="1" x14ac:dyDescent="0.35">
      <c r="B7" s="4"/>
      <c r="C7" s="16" t="s">
        <v>14</v>
      </c>
      <c r="D7" s="7">
        <v>1000000</v>
      </c>
      <c r="F7" s="42" t="s">
        <v>24</v>
      </c>
      <c r="G7" s="42"/>
    </row>
    <row r="8" spans="2:7" ht="29" x14ac:dyDescent="0.35">
      <c r="B8" s="4"/>
      <c r="C8" s="9" t="s">
        <v>15</v>
      </c>
      <c r="D8" s="23">
        <v>8000000</v>
      </c>
    </row>
    <row r="9" spans="2:7" x14ac:dyDescent="0.35">
      <c r="B9" s="4"/>
      <c r="C9" s="6" t="s">
        <v>7</v>
      </c>
      <c r="D9" s="23">
        <v>6000000</v>
      </c>
    </row>
    <row r="10" spans="2:7" x14ac:dyDescent="0.35">
      <c r="B10" s="4"/>
      <c r="C10" s="10" t="s">
        <v>16</v>
      </c>
      <c r="D10" s="11">
        <f>D5-D6-D7+D8+D9</f>
        <v>51000000</v>
      </c>
    </row>
    <row r="11" spans="2:7" x14ac:dyDescent="0.35">
      <c r="B11" s="12" t="s">
        <v>17</v>
      </c>
      <c r="C11" s="6"/>
      <c r="D11" s="7">
        <v>12000000</v>
      </c>
    </row>
    <row r="12" spans="2:7" x14ac:dyDescent="0.35">
      <c r="B12" s="14" t="s">
        <v>4</v>
      </c>
      <c r="C12" s="14"/>
      <c r="D12" s="21">
        <f>D3+D10-D11</f>
        <v>54000000</v>
      </c>
    </row>
    <row r="13" spans="2:7" x14ac:dyDescent="0.35">
      <c r="B13" s="8" t="s">
        <v>26</v>
      </c>
      <c r="C13" s="8"/>
      <c r="D13" s="13">
        <v>800</v>
      </c>
    </row>
    <row r="14" spans="2:7" x14ac:dyDescent="0.35">
      <c r="B14" s="43" t="s">
        <v>27</v>
      </c>
      <c r="C14" s="43"/>
      <c r="D14" s="13">
        <f>IFERROR((D12/D13)," ")</f>
        <v>67500</v>
      </c>
    </row>
    <row r="15" spans="2:7" x14ac:dyDescent="0.35">
      <c r="B15" s="25" t="s">
        <v>18</v>
      </c>
      <c r="C15" s="25"/>
      <c r="D15" s="26">
        <f>G3*G4</f>
        <v>67500000</v>
      </c>
    </row>
    <row r="16" spans="2:7" x14ac:dyDescent="0.35">
      <c r="B16" s="27" t="s">
        <v>4</v>
      </c>
      <c r="C16" s="27"/>
      <c r="D16" s="28">
        <f>D14*G3</f>
        <v>33750000</v>
      </c>
    </row>
    <row r="17" spans="2:4" x14ac:dyDescent="0.35">
      <c r="B17" s="29" t="s">
        <v>5</v>
      </c>
      <c r="C17" s="29"/>
      <c r="D17" s="30">
        <f>D15-D16</f>
        <v>33750000</v>
      </c>
    </row>
  </sheetData>
  <mergeCells count="2">
    <mergeCell ref="F7:G7"/>
    <mergeCell ref="B14:C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sqref="A1:D17"/>
    </sheetView>
  </sheetViews>
  <sheetFormatPr defaultColWidth="0" defaultRowHeight="14.5" x14ac:dyDescent="0.35"/>
  <cols>
    <col min="1" max="1" width="3.1796875" style="31" customWidth="1"/>
    <col min="2" max="2" width="33" style="1" customWidth="1"/>
    <col min="3" max="3" width="14.90625" style="2" customWidth="1"/>
    <col min="4" max="4" width="4.54296875" style="2" customWidth="1"/>
    <col min="5" max="5" width="30.08984375" style="1" customWidth="1"/>
    <col min="6" max="16384" width="8.7265625" hidden="1"/>
  </cols>
  <sheetData>
    <row r="1" spans="1:5" s="1" customFormat="1" x14ac:dyDescent="0.35">
      <c r="A1" s="31"/>
      <c r="C1" s="2"/>
      <c r="D1" s="2"/>
    </row>
    <row r="2" spans="1:5" x14ac:dyDescent="0.35">
      <c r="B2" s="44" t="s">
        <v>1</v>
      </c>
      <c r="C2" s="45"/>
      <c r="D2" s="37"/>
      <c r="E2" s="24" t="s">
        <v>23</v>
      </c>
    </row>
    <row r="3" spans="1:5" x14ac:dyDescent="0.35">
      <c r="B3" s="46" t="s">
        <v>0</v>
      </c>
      <c r="C3" s="47"/>
      <c r="D3" s="37"/>
      <c r="E3" s="50" t="s">
        <v>25</v>
      </c>
    </row>
    <row r="4" spans="1:5" ht="15" thickBot="1" x14ac:dyDescent="0.4">
      <c r="B4" s="48" t="s">
        <v>2</v>
      </c>
      <c r="C4" s="49"/>
      <c r="D4" s="37"/>
      <c r="E4" s="50"/>
    </row>
    <row r="5" spans="1:5" x14ac:dyDescent="0.35">
      <c r="B5" s="4"/>
      <c r="C5" s="32"/>
      <c r="D5" s="15"/>
    </row>
    <row r="6" spans="1:5" x14ac:dyDescent="0.35">
      <c r="A6" s="31" t="s">
        <v>29</v>
      </c>
      <c r="B6" s="4" t="s">
        <v>30</v>
      </c>
      <c r="C6" s="32">
        <f>Kalkulator!D3</f>
        <v>15000000</v>
      </c>
      <c r="D6" s="15"/>
    </row>
    <row r="7" spans="1:5" x14ac:dyDescent="0.35">
      <c r="B7" s="4" t="s">
        <v>3</v>
      </c>
      <c r="C7" s="32">
        <f>Kalkulator!D15</f>
        <v>67500000</v>
      </c>
      <c r="D7" s="15"/>
    </row>
    <row r="8" spans="1:5" x14ac:dyDescent="0.35">
      <c r="B8" s="4" t="s">
        <v>31</v>
      </c>
      <c r="C8" s="41">
        <f>Kalkulator!D5-Kalkulator!D6-Kalkulator!D7</f>
        <v>37000000</v>
      </c>
      <c r="D8" s="15"/>
    </row>
    <row r="9" spans="1:5" x14ac:dyDescent="0.35">
      <c r="B9" s="4"/>
      <c r="C9" s="32"/>
      <c r="D9" s="15"/>
    </row>
    <row r="10" spans="1:5" x14ac:dyDescent="0.35">
      <c r="B10" s="4" t="s">
        <v>6</v>
      </c>
      <c r="C10" s="32">
        <f>Kalkulator!D8</f>
        <v>8000000</v>
      </c>
      <c r="D10" s="15"/>
    </row>
    <row r="11" spans="1:5" x14ac:dyDescent="0.35">
      <c r="B11" s="4" t="s">
        <v>7</v>
      </c>
      <c r="C11" s="32">
        <f>Kalkulator!D9</f>
        <v>6000000</v>
      </c>
      <c r="D11" s="15"/>
    </row>
    <row r="12" spans="1:5" x14ac:dyDescent="0.35">
      <c r="B12" s="4" t="s">
        <v>28</v>
      </c>
      <c r="C12" s="39">
        <f>Kalkulator!D11</f>
        <v>12000000</v>
      </c>
      <c r="D12" s="15"/>
    </row>
    <row r="13" spans="1:5" x14ac:dyDescent="0.35">
      <c r="B13" s="4" t="s">
        <v>32</v>
      </c>
      <c r="C13" s="32">
        <f>Kalkulator!D16</f>
        <v>33750000</v>
      </c>
      <c r="D13" s="15"/>
    </row>
    <row r="14" spans="1:5" x14ac:dyDescent="0.35">
      <c r="B14" s="33" t="s">
        <v>5</v>
      </c>
      <c r="C14" s="34">
        <f>C7-C13</f>
        <v>33750000</v>
      </c>
      <c r="D14" s="38"/>
    </row>
    <row r="15" spans="1:5" ht="15" thickBot="1" x14ac:dyDescent="0.4">
      <c r="B15" s="4" t="s">
        <v>8</v>
      </c>
      <c r="C15" s="40">
        <v>0.2</v>
      </c>
      <c r="D15" s="15"/>
    </row>
    <row r="16" spans="1:5" x14ac:dyDescent="0.35">
      <c r="B16" s="35" t="s">
        <v>9</v>
      </c>
      <c r="C16" s="36">
        <f>C14*(1-C15)</f>
        <v>27000000</v>
      </c>
      <c r="D16" s="38"/>
    </row>
    <row r="17" ht="25" customHeight="1" x14ac:dyDescent="0.35"/>
    <row r="19" ht="151.5" customHeight="1" x14ac:dyDescent="0.35"/>
  </sheetData>
  <mergeCells count="4">
    <mergeCell ref="B2:C2"/>
    <mergeCell ref="B3:C3"/>
    <mergeCell ref="B4:C4"/>
    <mergeCell ref="E3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Kalkulator</vt:lpstr>
      <vt:lpstr>Laporan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Afrodinda Intan Putrika</dc:creator>
  <cp:lastModifiedBy>Afrodinda Intan Putrika</cp:lastModifiedBy>
  <cp:lastPrinted>2023-10-18T03:02:49Z</cp:lastPrinted>
  <dcterms:created xsi:type="dcterms:W3CDTF">2023-10-17T07:26:42Z</dcterms:created>
  <dcterms:modified xsi:type="dcterms:W3CDTF">2023-10-20T06:43:19Z</dcterms:modified>
</cp:coreProperties>
</file>