
<file path=[Content_Types].xml><?xml version="1.0" encoding="utf-8"?>
<Types xmlns="http://schemas.openxmlformats.org/package/2006/content-types"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frodinda.putrika\Documents\Personal\"/>
    </mc:Choice>
  </mc:AlternateContent>
  <bookViews>
    <workbookView xWindow="0" yWindow="0" windowWidth="19200" windowHeight="702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4" i="1" l="1"/>
  <c r="C23" i="1"/>
  <c r="C22" i="1"/>
  <c r="C18" i="1"/>
  <c r="C17" i="1"/>
  <c r="C12" i="1"/>
  <c r="C9" i="1"/>
  <c r="C11" i="1"/>
  <c r="C8" i="1"/>
  <c r="C7" i="1"/>
</calcChain>
</file>

<file path=xl/sharedStrings.xml><?xml version="1.0" encoding="utf-8"?>
<sst xmlns="http://schemas.openxmlformats.org/spreadsheetml/2006/main" count="30" uniqueCount="30">
  <si>
    <t>PT. PENERANG JAYA</t>
  </si>
  <si>
    <t>Laporan Laba Rugi</t>
  </si>
  <si>
    <t>Per 31 Desember 2023</t>
  </si>
  <si>
    <t>Pendapatan Operasional</t>
  </si>
  <si>
    <t>Penjualan</t>
  </si>
  <si>
    <t>Potongan Penjualan</t>
  </si>
  <si>
    <t>Total Pendapatan Operasi</t>
  </si>
  <si>
    <t>Harga Pokok Penjualan</t>
  </si>
  <si>
    <t>HPP (harga pokok penjualan)</t>
  </si>
  <si>
    <t>Laba Kotor</t>
  </si>
  <si>
    <t>Biaya Operasional</t>
  </si>
  <si>
    <t>Biaya Umum dan Administrasi</t>
  </si>
  <si>
    <t>Beban Utilitas, Administrasi, Sewa dan lainnya</t>
  </si>
  <si>
    <t>Biaya Ekspedisi, Pos dan Meterai</t>
  </si>
  <si>
    <t>Total Biaya Operasional</t>
  </si>
  <si>
    <t>Pendapatan dari Operasi</t>
  </si>
  <si>
    <t>Pendapatan dan Beban Lainnya</t>
  </si>
  <si>
    <t>Pendapatan lainnya</t>
  </si>
  <si>
    <t>Biaya lainnya</t>
  </si>
  <si>
    <t>Total Pendapatan dan Biaya Lainnya</t>
  </si>
  <si>
    <t>Laba/Rugi Bersih (Sebelum Pajak)</t>
  </si>
  <si>
    <t>Laba/Rugi (Setelah Pajak)</t>
  </si>
  <si>
    <t>Retur penjualan</t>
  </si>
  <si>
    <t>=SUM(C6:C8)</t>
  </si>
  <si>
    <t>=C9-C11</t>
  </si>
  <si>
    <t>=SUM(C14:C16)</t>
  </si>
  <si>
    <t>=C12+C17</t>
  </si>
  <si>
    <t>=C20+C21</t>
  </si>
  <si>
    <t>=C22+C18</t>
  </si>
  <si>
    <t>=C23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</si>
</sst>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">
    <xf numFmtId="0" fontId="0" fillId="0" borderId="0" xfId="0"/>
    <xf numFmtId="0" fontId="0" fillId="2" borderId="0" xfId="0" applyFill="1"/>
    <xf numFmtId="0" fontId="3" fillId="3" borderId="0" xfId="0" applyFont="1" applyFill="1" applyAlignment="1">
      <alignment horizontal="center"/>
    </xf>
    <xf numFmtId="0" fontId="0" fillId="0" borderId="0" xfId="0" applyFont="1"/>
    <xf numFmtId="0" fontId="4" fillId="0" borderId="0" xfId="0" applyFont="1"/>
    <xf numFmtId="0" fontId="2" fillId="4" borderId="0" xfId="0" applyFont="1" applyFill="1" applyAlignment="1">
      <alignment horizontal="left"/>
    </xf>
    <xf numFmtId="0" fontId="0" fillId="5" borderId="0" xfId="0" applyFill="1"/>
    <xf numFmtId="0" fontId="3" fillId="0" borderId="0" xfId="0" applyFont="1" applyFill="1" applyAlignment="1"/>
    <xf numFmtId="0" fontId="2" fillId="0" borderId="0" xfId="0" applyFont="1" applyFill="1" applyAlignment="1"/>
    <xf numFmtId="0" fontId="0" fillId="0" borderId="0" xfId="0" applyFill="1"/>
    <xf numFmtId="43" fontId="0" fillId="0" borderId="0" xfId="1" applyFont="1"/>
    <xf numFmtId="43" fontId="0" fillId="0" borderId="1" xfId="1" applyFont="1" applyBorder="1"/>
    <xf numFmtId="0" fontId="0" fillId="0" borderId="0" xfId="0" quotePrefix="1" applyFill="1"/>
    <xf numFmtId="43" fontId="4" fillId="0" borderId="0" xfId="1" applyFont="1"/>
    <xf numFmtId="43" fontId="4" fillId="0" borderId="1" xfId="1" applyFont="1" applyBorder="1"/>
    <xf numFmtId="43" fontId="4" fillId="0" borderId="0" xfId="1" applyFont="1" applyBorder="1"/>
    <xf numFmtId="43" fontId="4" fillId="0" borderId="2" xfId="1" applyFont="1" applyBorder="1"/>
    <xf numFmtId="43" fontId="4" fillId="5" borderId="0" xfId="1" applyFont="1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71438</xdr:colOff>
      <xdr:row>24</xdr:row>
      <xdr:rowOff>23813</xdr:rowOff>
    </xdr:from>
    <xdr:ext cx="679450" cy="165025"/>
    <xdr:pic>
      <xdr:nvPicPr>
        <xdr:cNvPr id="2" name="Picture 1" descr="logo">
          <a:extLst>
            <a:ext uri="{FF2B5EF4-FFF2-40B4-BE49-F238E27FC236}">
              <a16:creationId xmlns:a16="http://schemas.microsoft.com/office/drawing/2014/main" xmlns="" id="{EA4F4216-6E19-840E-9F0C-77B2815AA4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063" y="4508501"/>
          <a:ext cx="679450" cy="165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25"/>
  <sheetViews>
    <sheetView tabSelected="1" zoomScale="80" zoomScaleNormal="80" workbookViewId="0">
      <selection activeCell="D18" sqref="D18"/>
    </sheetView>
  </sheetViews>
  <sheetFormatPr defaultColWidth="0" defaultRowHeight="14.5" x14ac:dyDescent="0.35"/>
  <cols>
    <col min="1" max="1" width="2.54296875" customWidth="1"/>
    <col min="2" max="2" width="40.26953125" customWidth="1"/>
    <col min="3" max="3" width="22.6328125" style="10" customWidth="1"/>
    <col min="4" max="4" width="16.90625" style="9" customWidth="1"/>
    <col min="5" max="16384" width="8.7265625" style="1" hidden="1"/>
  </cols>
  <sheetData>
    <row r="2" spans="2:4" ht="15.5" x14ac:dyDescent="0.35">
      <c r="B2" s="2" t="s">
        <v>0</v>
      </c>
      <c r="C2" s="2"/>
      <c r="D2" s="7"/>
    </row>
    <row r="3" spans="2:4" ht="15.5" x14ac:dyDescent="0.35">
      <c r="B3" s="2" t="s">
        <v>1</v>
      </c>
      <c r="C3" s="2"/>
      <c r="D3" s="7"/>
    </row>
    <row r="4" spans="2:4" ht="15.5" x14ac:dyDescent="0.35">
      <c r="B4" s="2" t="s">
        <v>2</v>
      </c>
      <c r="C4" s="2"/>
      <c r="D4" s="7"/>
    </row>
    <row r="5" spans="2:4" x14ac:dyDescent="0.35">
      <c r="B5" s="5" t="s">
        <v>3</v>
      </c>
      <c r="C5" s="5"/>
      <c r="D5" s="8"/>
    </row>
    <row r="6" spans="2:4" x14ac:dyDescent="0.35">
      <c r="B6" s="3" t="s">
        <v>4</v>
      </c>
      <c r="C6" s="10">
        <v>1572778463.625</v>
      </c>
    </row>
    <row r="7" spans="2:4" x14ac:dyDescent="0.35">
      <c r="B7" s="3" t="s">
        <v>22</v>
      </c>
      <c r="C7" s="10">
        <f>3%*C6</f>
        <v>47183353.908749998</v>
      </c>
    </row>
    <row r="8" spans="2:4" ht="15" thickBot="1" x14ac:dyDescent="0.4">
      <c r="B8" s="3" t="s">
        <v>5</v>
      </c>
      <c r="C8" s="11">
        <f>15%*C6</f>
        <v>235916769.54374999</v>
      </c>
    </row>
    <row r="9" spans="2:4" x14ac:dyDescent="0.35">
      <c r="B9" s="4" t="s">
        <v>6</v>
      </c>
      <c r="C9" s="13">
        <f>SUM(C6:C8)</f>
        <v>1855878587.0775001</v>
      </c>
      <c r="D9" s="12" t="s">
        <v>23</v>
      </c>
    </row>
    <row r="10" spans="2:4" x14ac:dyDescent="0.35">
      <c r="B10" s="5" t="s">
        <v>7</v>
      </c>
      <c r="C10" s="5"/>
    </row>
    <row r="11" spans="2:4" ht="15" thickBot="1" x14ac:dyDescent="0.4">
      <c r="B11" s="3" t="s">
        <v>8</v>
      </c>
      <c r="C11" s="11">
        <f>45%*C6</f>
        <v>707750308.63125002</v>
      </c>
    </row>
    <row r="12" spans="2:4" x14ac:dyDescent="0.35">
      <c r="B12" s="4" t="s">
        <v>9</v>
      </c>
      <c r="C12" s="13">
        <f>C9-C11</f>
        <v>1148128278.44625</v>
      </c>
      <c r="D12" s="12" t="s">
        <v>24</v>
      </c>
    </row>
    <row r="13" spans="2:4" x14ac:dyDescent="0.35">
      <c r="B13" s="5" t="s">
        <v>10</v>
      </c>
      <c r="C13" s="5"/>
    </row>
    <row r="14" spans="2:4" x14ac:dyDescent="0.35">
      <c r="B14" s="3" t="s">
        <v>11</v>
      </c>
      <c r="C14" s="10">
        <v>-3680775</v>
      </c>
    </row>
    <row r="15" spans="2:4" x14ac:dyDescent="0.35">
      <c r="B15" s="3" t="s">
        <v>12</v>
      </c>
      <c r="C15" s="10">
        <v>-3680775</v>
      </c>
    </row>
    <row r="16" spans="2:4" ht="15" thickBot="1" x14ac:dyDescent="0.4">
      <c r="B16" s="3" t="s">
        <v>13</v>
      </c>
      <c r="C16" s="11">
        <v>-3680775</v>
      </c>
    </row>
    <row r="17" spans="2:4" ht="15" thickBot="1" x14ac:dyDescent="0.4">
      <c r="B17" s="4" t="s">
        <v>14</v>
      </c>
      <c r="C17" s="14">
        <f>SUM(C14:C16)</f>
        <v>-11042325</v>
      </c>
      <c r="D17" s="12" t="s">
        <v>25</v>
      </c>
    </row>
    <row r="18" spans="2:4" x14ac:dyDescent="0.35">
      <c r="B18" s="4" t="s">
        <v>15</v>
      </c>
      <c r="C18" s="13">
        <f>C12+C17</f>
        <v>1137085953.44625</v>
      </c>
      <c r="D18" s="12" t="s">
        <v>26</v>
      </c>
    </row>
    <row r="19" spans="2:4" x14ac:dyDescent="0.35">
      <c r="B19" s="5" t="s">
        <v>16</v>
      </c>
      <c r="C19" s="5"/>
    </row>
    <row r="20" spans="2:4" x14ac:dyDescent="0.35">
      <c r="B20" s="3" t="s">
        <v>17</v>
      </c>
      <c r="C20" s="10">
        <v>606222645.17099988</v>
      </c>
    </row>
    <row r="21" spans="2:4" ht="15" thickBot="1" x14ac:dyDescent="0.4">
      <c r="B21" s="3" t="s">
        <v>18</v>
      </c>
      <c r="C21" s="11">
        <v>-12456909</v>
      </c>
    </row>
    <row r="22" spans="2:4" ht="15" thickBot="1" x14ac:dyDescent="0.4">
      <c r="B22" s="4" t="s">
        <v>19</v>
      </c>
      <c r="C22" s="14">
        <f>C20+C21</f>
        <v>593765736.17099988</v>
      </c>
      <c r="D22" s="12" t="s">
        <v>27</v>
      </c>
    </row>
    <row r="23" spans="2:4" x14ac:dyDescent="0.35">
      <c r="B23" s="4" t="s">
        <v>20</v>
      </c>
      <c r="C23" s="15">
        <f>C22+C18</f>
        <v>1730851689.61725</v>
      </c>
      <c r="D23" s="12" t="s">
        <v>28</v>
      </c>
    </row>
    <row r="24" spans="2:4" ht="15" thickBot="1" x14ac:dyDescent="0.4">
      <c r="B24" s="4" t="s">
        <v>21</v>
      </c>
      <c r="C24" s="16">
        <f>C23</f>
        <v>1730851689.61725</v>
      </c>
      <c r="D24" s="12" t="s">
        <v>29</v>
      </c>
    </row>
    <row r="25" spans="2:4" ht="15" thickTop="1" x14ac:dyDescent="0.35">
      <c r="B25" s="6"/>
      <c r="C25" s="17"/>
    </row>
  </sheetData>
  <mergeCells count="7">
    <mergeCell ref="B2:C2"/>
    <mergeCell ref="B3:C3"/>
    <mergeCell ref="B4:C4"/>
    <mergeCell ref="B5:C5"/>
    <mergeCell ref="B10:C10"/>
    <mergeCell ref="B13:C13"/>
    <mergeCell ref="B19:C1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Afrodinda Intan Putrika</dc:creator>
  <cp:lastModifiedBy>Afrodinda Intan Putrika</cp:lastModifiedBy>
  <dcterms:created xsi:type="dcterms:W3CDTF">2023-10-11T01:19:59Z</dcterms:created>
  <dcterms:modified xsi:type="dcterms:W3CDTF">2023-10-11T01:51:07Z</dcterms:modified>
</cp:coreProperties>
</file>